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ostępowania\2025\492500783 Serwis klimatyzacji centralnej\"/>
    </mc:Choice>
  </mc:AlternateContent>
  <bookViews>
    <workbookView xWindow="-120" yWindow="-120" windowWidth="29040" windowHeight="15720"/>
  </bookViews>
  <sheets>
    <sheet name="Zał. nr 2a" sheetId="16" r:id="rId1"/>
    <sheet name="Zał. nr 2b " sheetId="17" r:id="rId2"/>
  </sheets>
  <calcPr calcId="152511"/>
</workbook>
</file>

<file path=xl/calcChain.xml><?xml version="1.0" encoding="utf-8"?>
<calcChain xmlns="http://schemas.openxmlformats.org/spreadsheetml/2006/main">
  <c r="I44" i="16" l="1"/>
  <c r="I43" i="16"/>
  <c r="I37" i="16" l="1"/>
  <c r="I38" i="16"/>
  <c r="I39" i="16"/>
  <c r="I40" i="16"/>
  <c r="I41" i="16"/>
  <c r="I42" i="16"/>
  <c r="I45" i="16"/>
  <c r="I46" i="16"/>
  <c r="I36" i="16"/>
</calcChain>
</file>

<file path=xl/sharedStrings.xml><?xml version="1.0" encoding="utf-8"?>
<sst xmlns="http://schemas.openxmlformats.org/spreadsheetml/2006/main" count="87" uniqueCount="60">
  <si>
    <t>Lp.</t>
  </si>
  <si>
    <t>Nazwa części (podzespołu)</t>
  </si>
  <si>
    <t>-</t>
  </si>
  <si>
    <r>
      <t xml:space="preserve">Pozycje pozostałych części zamiennych nowych (nie podlegający ocenie) – </t>
    </r>
    <r>
      <rPr>
        <b/>
        <i/>
        <sz val="11"/>
        <rFont val="Times New Roman"/>
        <family val="1"/>
        <charset val="238"/>
      </rPr>
      <t>Wypełnia Wykonawca</t>
    </r>
  </si>
  <si>
    <t>Lp</t>
  </si>
  <si>
    <t>Nr rys.(wpisuje Wykonawca)</t>
  </si>
  <si>
    <t>Nazwa części (podzespołu) (wpisuje Wykonawca)</t>
  </si>
  <si>
    <t>Cena jednostkowa netto [PLN] (wpisuje Wykonawca)</t>
  </si>
  <si>
    <t>*)</t>
  </si>
  <si>
    <t>*) nie należy dopisywać pozycji cennikowych ujętych przez Zamawiającego</t>
  </si>
  <si>
    <t>Pozycje regenerowanych części zamiennych (nie podlegający ocenie) – Wypełnia Wykonawca</t>
  </si>
  <si>
    <t>Ilość</t>
  </si>
  <si>
    <t>Cena jednostkowa netto [PLN/rbh]</t>
  </si>
  <si>
    <t xml:space="preserve">Wartość do oceny
[PLN] </t>
  </si>
  <si>
    <t>4=2x3</t>
  </si>
  <si>
    <t>CENNIK ISTOTNYCH DLA ZAMAWIAJĄCEGO CZĘŚCI ZAMIENNYCH (podlegających ocenie)</t>
  </si>
  <si>
    <t>Cena jednostkowa netto [PLN/szt]</t>
  </si>
  <si>
    <r>
      <rPr>
        <b/>
        <sz val="12"/>
        <color indexed="8"/>
        <rFont val="Times New Roman"/>
        <family val="1"/>
        <charset val="238"/>
      </rPr>
      <t xml:space="preserve">Cennik pozostałych części zamiennych nowych </t>
    </r>
    <r>
      <rPr>
        <b/>
        <u/>
        <sz val="12"/>
        <color indexed="8"/>
        <rFont val="Times New Roman"/>
        <family val="1"/>
        <charset val="238"/>
      </rPr>
      <t>(nie podlegający ocenie)</t>
    </r>
  </si>
  <si>
    <t>CENA OCENIANA</t>
  </si>
  <si>
    <t>Producent części zamiennej
(wpisuje wykonawca)</t>
  </si>
  <si>
    <t>Nr rysunku/oznaczenie wg producenta części zamiennej
(wpisuje wykonawca)</t>
  </si>
  <si>
    <t>Załącznik nr 2a do SWZ</t>
  </si>
  <si>
    <t>Załącznik 2b do SWZ</t>
  </si>
  <si>
    <t xml:space="preserve">Świadczenie usług serwisowych na wykonywanie przeglądów, konserwacji oraz usług związanych z usuwaniem awarii urządzeń wchodzących w skład Powierzchniowej Stacji Klimatyzacji Centralnej w PGG S. A. Oddział KWK ROW Ruch Marcel </t>
  </si>
  <si>
    <t>Przegląd półroczny</t>
  </si>
  <si>
    <t>Przegląd roczny</t>
  </si>
  <si>
    <t>Przegląd dwuletni</t>
  </si>
  <si>
    <t>Przegląd trzyletni</t>
  </si>
  <si>
    <t>KOSZTY PRZEGLĄDU  (podlega ocenie)</t>
  </si>
  <si>
    <t>Wyszczególnienie</t>
  </si>
  <si>
    <t>Stawka roboczogodziny pracy serwisanta inżynieryjnego-technicznego w dni robocze I i II zmiana za pracę ponad 2h</t>
  </si>
  <si>
    <t>Stawka pracy serwisanta inżynieryjnego-technicznego w czasie pierwszych dwóch godzin w dni robocze I i II zmiana z uzwględnieniem kosztu dojazdu</t>
  </si>
  <si>
    <t>Stawka pracy serwisanta inżynieryjnego-technicznego w czasie pierwszych dwóch godzin w dni robocze III zmiana oraz soboty i niedzielę i dni świąteczne z uzwględnieniem kosztu dojazdu</t>
  </si>
  <si>
    <t>Stawka roboczogodziny pracy serwisanta inżynieryjnego-technicznego w dni robocze III zmiana oraz soboty i niedziele i dni świąteczne za pracę ponad 2h</t>
  </si>
  <si>
    <t>Amoniak bezwodny (cysterna)</t>
  </si>
  <si>
    <t>Amoniak bezwodny (butle)</t>
  </si>
  <si>
    <t>Filtr olejowy AWP</t>
  </si>
  <si>
    <t>Wkład filtra koalescencyjnego (po 7szt. na odlejacz)</t>
  </si>
  <si>
    <t>Sprzęgło TSKS</t>
  </si>
  <si>
    <t>J&amp;W HALL - HSO4227 Star Kit (nakładki rotorów)</t>
  </si>
  <si>
    <t>J&amp;W HALL - HSO5228Star Kit (nakładki rotorów)</t>
  </si>
  <si>
    <t>Łożyska dolne Rotora HSO4227/5228</t>
  </si>
  <si>
    <t>Łożyska górne Rotora HSO4227/5228</t>
  </si>
  <si>
    <t>Łożysko zespołu wentylacyjnego skraplacza</t>
  </si>
  <si>
    <t>Pasek klinowy zespołu wentylacyjnego skraplacza</t>
  </si>
  <si>
    <t xml:space="preserve">Jednostka miary </t>
  </si>
  <si>
    <t>kg</t>
  </si>
  <si>
    <t>szt.</t>
  </si>
  <si>
    <t>7 = 5 x 6</t>
  </si>
  <si>
    <r>
      <t xml:space="preserve">WARTOŚĆ OFERTY (PODLEGAJĄCA OCENIE) - </t>
    </r>
    <r>
      <rPr>
        <b/>
        <sz val="14"/>
        <color rgb="FFFF0000"/>
        <rFont val="Times New Roman"/>
        <family val="1"/>
        <charset val="238"/>
      </rPr>
      <t>W</t>
    </r>
    <r>
      <rPr>
        <b/>
        <vertAlign val="subscript"/>
        <sz val="14"/>
        <color rgb="FFFF0000"/>
        <rFont val="Times New Roman"/>
        <family val="1"/>
        <charset val="238"/>
      </rPr>
      <t>P</t>
    </r>
    <r>
      <rPr>
        <b/>
        <sz val="14"/>
        <color rgb="FFFF0000"/>
        <rFont val="Times New Roman"/>
        <family val="1"/>
        <charset val="238"/>
      </rPr>
      <t xml:space="preserve"> + W</t>
    </r>
    <r>
      <rPr>
        <b/>
        <vertAlign val="subscript"/>
        <sz val="14"/>
        <color rgb="FFFF0000"/>
        <rFont val="Times New Roman"/>
        <family val="1"/>
        <charset val="238"/>
      </rPr>
      <t>R</t>
    </r>
    <r>
      <rPr>
        <b/>
        <sz val="14"/>
        <color rgb="FFFF0000"/>
        <rFont val="Times New Roman"/>
        <family val="1"/>
        <charset val="238"/>
      </rPr>
      <t xml:space="preserve"> + W</t>
    </r>
    <r>
      <rPr>
        <b/>
        <vertAlign val="subscript"/>
        <sz val="14"/>
        <color rgb="FFFF0000"/>
        <rFont val="Times New Roman"/>
        <family val="1"/>
        <charset val="238"/>
      </rPr>
      <t>CZ</t>
    </r>
  </si>
  <si>
    <r>
      <t xml:space="preserve">Suma wartości netto do oceny ofert </t>
    </r>
    <r>
      <rPr>
        <b/>
        <sz val="14"/>
        <color rgb="FFFF0000"/>
        <rFont val="Times New Roman"/>
        <family val="1"/>
        <charset val="238"/>
      </rPr>
      <t>(W</t>
    </r>
    <r>
      <rPr>
        <b/>
        <vertAlign val="subscript"/>
        <sz val="14"/>
        <color rgb="FFFF0000"/>
        <rFont val="Times New Roman"/>
        <family val="1"/>
        <charset val="238"/>
      </rPr>
      <t>CZ</t>
    </r>
    <r>
      <rPr>
        <b/>
        <sz val="14"/>
        <color rgb="FFFF0000"/>
        <rFont val="Times New Roman"/>
        <family val="1"/>
        <charset val="238"/>
      </rPr>
      <t>)</t>
    </r>
  </si>
  <si>
    <r>
      <t xml:space="preserve">Wartość netto do oceny ofert </t>
    </r>
    <r>
      <rPr>
        <b/>
        <sz val="14"/>
        <color rgb="FFFF0000"/>
        <rFont val="Times New Roman"/>
        <family val="1"/>
        <charset val="238"/>
      </rPr>
      <t>(Wp)</t>
    </r>
  </si>
  <si>
    <r>
      <t xml:space="preserve">Wartość netto do oceny ofert </t>
    </r>
    <r>
      <rPr>
        <b/>
        <sz val="14"/>
        <color rgb="FFFF0000"/>
        <rFont val="Times New Roman"/>
        <family val="1"/>
        <charset val="238"/>
      </rPr>
      <t>(W</t>
    </r>
    <r>
      <rPr>
        <b/>
        <vertAlign val="subscript"/>
        <sz val="14"/>
        <color rgb="FFFF0000"/>
        <rFont val="Times New Roman"/>
        <family val="1"/>
        <charset val="238"/>
      </rPr>
      <t>R</t>
    </r>
    <r>
      <rPr>
        <b/>
        <sz val="14"/>
        <color rgb="FFFF0000"/>
        <rFont val="Times New Roman"/>
        <family val="1"/>
        <charset val="238"/>
      </rPr>
      <t>)</t>
    </r>
  </si>
  <si>
    <t>Cena jednostkowa netto
[PLN]</t>
  </si>
  <si>
    <t>STAWKA ROBOCZOGODZINY I TRANSPORTU PODZESPOŁÓW/CZĘŚCI (podlega ocenie)</t>
  </si>
  <si>
    <t>Stawka ryczałtowa za transport podzespołów i części zamiennych do usuwania awarii bez udziału ekipy serwisowej</t>
  </si>
  <si>
    <t>Tabela nr 1</t>
  </si>
  <si>
    <t>Tabela nr 2</t>
  </si>
  <si>
    <t>Tabela nr 3</t>
  </si>
  <si>
    <t>Wyszczególnienie (rodzaj przeglądu)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</si>
</sst>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6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vertAlign val="subscript"/>
      <sz val="14"/>
      <color rgb="FFFF0000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23" fillId="0" borderId="0"/>
    <xf numFmtId="0" fontId="25" fillId="0" borderId="0" applyBorder="0" applyProtection="0"/>
    <xf numFmtId="0" fontId="24" fillId="0" borderId="0"/>
    <xf numFmtId="0" fontId="23" fillId="0" borderId="0"/>
  </cellStyleXfs>
  <cellXfs count="136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2" applyFont="1"/>
    <xf numFmtId="0" fontId="12" fillId="0" borderId="0" xfId="3" applyFont="1" applyAlignment="1">
      <alignment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13" fillId="0" borderId="0" xfId="2" applyFont="1" applyAlignment="1">
      <alignment horizontal="justify" vertical="center"/>
    </xf>
    <xf numFmtId="0" fontId="10" fillId="0" borderId="0" xfId="2" applyFont="1" applyAlignment="1">
      <alignment horizontal="right"/>
    </xf>
    <xf numFmtId="0" fontId="15" fillId="0" borderId="0" xfId="4" applyFont="1" applyAlignment="1">
      <alignment horizontal="center" vertical="center" wrapText="1"/>
    </xf>
    <xf numFmtId="0" fontId="16" fillId="0" borderId="0" xfId="4" applyFont="1"/>
    <xf numFmtId="0" fontId="9" fillId="0" borderId="0" xfId="0" applyFont="1"/>
    <xf numFmtId="4" fontId="9" fillId="0" borderId="0" xfId="0" applyNumberFormat="1" applyFont="1" applyAlignment="1">
      <alignment horizontal="center" vertical="center"/>
    </xf>
    <xf numFmtId="0" fontId="18" fillId="0" borderId="0" xfId="1" applyFont="1"/>
    <xf numFmtId="0" fontId="9" fillId="0" borderId="0" xfId="2" applyFont="1" applyAlignment="1">
      <alignment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7" fillId="0" borderId="13" xfId="1" applyFont="1" applyBorder="1" applyAlignment="1">
      <alignment vertical="center" wrapText="1"/>
    </xf>
    <xf numFmtId="0" fontId="10" fillId="0" borderId="18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4" fontId="9" fillId="0" borderId="2" xfId="2" applyNumberFormat="1" applyFont="1" applyBorder="1" applyAlignment="1">
      <alignment horizontal="right" vertical="center" wrapText="1"/>
    </xf>
    <xf numFmtId="49" fontId="14" fillId="3" borderId="1" xfId="0" applyNumberFormat="1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left" vertical="center"/>
    </xf>
    <xf numFmtId="4" fontId="9" fillId="0" borderId="20" xfId="2" applyNumberFormat="1" applyFont="1" applyBorder="1" applyAlignment="1">
      <alignment horizontal="right" vertical="center" wrapText="1"/>
    </xf>
    <xf numFmtId="4" fontId="9" fillId="0" borderId="26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2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vertical="center"/>
    </xf>
    <xf numFmtId="0" fontId="9" fillId="0" borderId="15" xfId="2" applyFont="1" applyBorder="1" applyAlignment="1">
      <alignment horizontal="center" vertical="center"/>
    </xf>
    <xf numFmtId="0" fontId="9" fillId="0" borderId="27" xfId="2" applyFont="1" applyBorder="1" applyAlignment="1">
      <alignment vertical="center"/>
    </xf>
    <xf numFmtId="0" fontId="9" fillId="0" borderId="8" xfId="2" applyFont="1" applyBorder="1" applyAlignment="1">
      <alignment horizontal="center" vertical="center"/>
    </xf>
    <xf numFmtId="0" fontId="10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10" fillId="0" borderId="0" xfId="2" applyFont="1" applyFill="1" applyBorder="1" applyAlignment="1">
      <alignment horizontal="right" vertical="center" indent="15"/>
    </xf>
    <xf numFmtId="0" fontId="7" fillId="0" borderId="1" xfId="0" applyFont="1" applyBorder="1" applyAlignment="1">
      <alignment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7" xfId="2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34" xfId="2" applyFont="1" applyBorder="1" applyAlignment="1">
      <alignment horizontal="center" vertical="center" wrapText="1"/>
    </xf>
    <xf numFmtId="0" fontId="9" fillId="2" borderId="4" xfId="2" applyFont="1" applyFill="1" applyBorder="1"/>
    <xf numFmtId="0" fontId="9" fillId="0" borderId="15" xfId="2" applyFont="1" applyBorder="1" applyAlignment="1">
      <alignment horizontal="center" vertical="center" wrapText="1"/>
    </xf>
    <xf numFmtId="49" fontId="14" fillId="3" borderId="15" xfId="0" applyNumberFormat="1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4" fontId="9" fillId="0" borderId="21" xfId="2" applyNumberFormat="1" applyFont="1" applyBorder="1" applyAlignment="1">
      <alignment horizontal="right" vertical="center" wrapText="1"/>
    </xf>
    <xf numFmtId="4" fontId="9" fillId="0" borderId="35" xfId="2" applyNumberFormat="1" applyFont="1" applyBorder="1" applyAlignment="1">
      <alignment horizontal="right" vertical="center" wrapText="1"/>
    </xf>
    <xf numFmtId="4" fontId="9" fillId="0" borderId="36" xfId="2" applyNumberFormat="1" applyFont="1" applyBorder="1" applyAlignment="1">
      <alignment horizontal="right" vertical="center" wrapText="1"/>
    </xf>
    <xf numFmtId="0" fontId="10" fillId="0" borderId="33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37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21" xfId="2" applyFont="1" applyBorder="1" applyAlignment="1">
      <alignment vertical="center"/>
    </xf>
    <xf numFmtId="0" fontId="9" fillId="0" borderId="37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16" fillId="0" borderId="0" xfId="4" applyFont="1" applyBorder="1"/>
    <xf numFmtId="0" fontId="10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vertical="center" wrapText="1"/>
    </xf>
    <xf numFmtId="0" fontId="9" fillId="0" borderId="22" xfId="2" applyFont="1" applyBorder="1" applyAlignment="1">
      <alignment horizontal="center" vertical="center" wrapText="1"/>
    </xf>
    <xf numFmtId="0" fontId="20" fillId="0" borderId="0" xfId="2" applyFont="1" applyBorder="1" applyAlignment="1">
      <alignment vertical="center"/>
    </xf>
    <xf numFmtId="0" fontId="20" fillId="0" borderId="0" xfId="2" applyFont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0" fillId="0" borderId="25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right"/>
    </xf>
    <xf numFmtId="0" fontId="29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4" fontId="26" fillId="2" borderId="7" xfId="2" applyNumberFormat="1" applyFont="1" applyFill="1" applyBorder="1" applyAlignment="1">
      <alignment horizontal="center" vertical="center"/>
    </xf>
    <xf numFmtId="4" fontId="26" fillId="2" borderId="9" xfId="2" applyNumberFormat="1" applyFont="1" applyFill="1" applyBorder="1" applyAlignment="1">
      <alignment horizontal="center" vertical="center"/>
    </xf>
    <xf numFmtId="0" fontId="10" fillId="0" borderId="22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center" vertical="center" wrapText="1"/>
    </xf>
    <xf numFmtId="0" fontId="10" fillId="2" borderId="17" xfId="2" applyFont="1" applyFill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17" fillId="0" borderId="0" xfId="4" applyFont="1" applyBorder="1" applyAlignment="1">
      <alignment horizontal="center" vertical="center" wrapText="1"/>
    </xf>
    <xf numFmtId="0" fontId="15" fillId="0" borderId="0" xfId="4" applyFont="1" applyAlignment="1">
      <alignment horizontal="right" vertical="center" wrapText="1"/>
    </xf>
    <xf numFmtId="0" fontId="30" fillId="0" borderId="0" xfId="2" applyFont="1" applyAlignment="1">
      <alignment horizontal="left"/>
    </xf>
    <xf numFmtId="0" fontId="30" fillId="0" borderId="0" xfId="2" applyFont="1" applyAlignment="1">
      <alignment horizontal="left" vertical="center"/>
    </xf>
  </cellXfs>
  <cellStyles count="11">
    <cellStyle name="Hiperłącze" xfId="3" builtinId="8"/>
    <cellStyle name="Hiperłącze 2" xfId="8"/>
    <cellStyle name="Normalny" xfId="0" builtinId="0"/>
    <cellStyle name="Normalny 2" xfId="1"/>
    <cellStyle name="Normalny 2 2" xfId="5"/>
    <cellStyle name="Normalny 3" xfId="2"/>
    <cellStyle name="Normalny 3 2" xfId="6"/>
    <cellStyle name="Normalny 3 2 2" xfId="10"/>
    <cellStyle name="Normalny 3 3" xfId="9"/>
    <cellStyle name="Normalny 4" xfId="4"/>
    <cellStyle name="Normalny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0"/>
  <sheetViews>
    <sheetView showZeros="0" tabSelected="1" workbookViewId="0">
      <selection activeCell="C25" sqref="C25"/>
    </sheetView>
  </sheetViews>
  <sheetFormatPr defaultRowHeight="15"/>
  <cols>
    <col min="1" max="1" width="6.75" style="5" customWidth="1"/>
    <col min="2" max="2" width="8.75" style="5" customWidth="1"/>
    <col min="3" max="3" width="49.625" style="5" customWidth="1"/>
    <col min="4" max="4" width="11.5" style="5" customWidth="1"/>
    <col min="5" max="6" width="25.125" style="5" customWidth="1"/>
    <col min="7" max="7" width="13.625" style="5" customWidth="1"/>
    <col min="8" max="8" width="14.875" style="5" customWidth="1"/>
    <col min="9" max="9" width="19" style="5" customWidth="1"/>
    <col min="10" max="16384" width="9" style="5"/>
  </cols>
  <sheetData>
    <row r="2" spans="1:8" ht="42.75" customHeight="1">
      <c r="A2" s="92" t="s">
        <v>23</v>
      </c>
      <c r="B2" s="92"/>
      <c r="C2" s="92"/>
      <c r="D2" s="92"/>
      <c r="E2" s="92"/>
      <c r="F2" s="92"/>
      <c r="G2" s="92"/>
      <c r="H2" s="92"/>
    </row>
    <row r="4" spans="1:8">
      <c r="G4" s="100" t="s">
        <v>21</v>
      </c>
      <c r="H4" s="100"/>
    </row>
    <row r="5" spans="1:8">
      <c r="G5" s="14"/>
      <c r="H5" s="14"/>
    </row>
    <row r="6" spans="1:8" ht="30" customHeight="1">
      <c r="A6" s="101" t="s">
        <v>18</v>
      </c>
      <c r="B6" s="102"/>
      <c r="C6" s="102"/>
      <c r="D6" s="102"/>
      <c r="E6" s="102"/>
      <c r="F6" s="102"/>
      <c r="G6" s="102"/>
      <c r="H6" s="102"/>
    </row>
    <row r="7" spans="1:8">
      <c r="B7" s="134" t="s">
        <v>56</v>
      </c>
      <c r="C7" s="134"/>
    </row>
    <row r="8" spans="1:8" ht="41.25" customHeight="1" thickBot="1">
      <c r="B8" s="99" t="s">
        <v>28</v>
      </c>
      <c r="C8" s="99"/>
      <c r="D8" s="99"/>
      <c r="E8" s="99"/>
      <c r="F8" s="99"/>
      <c r="G8" s="99"/>
      <c r="H8" s="35"/>
    </row>
    <row r="9" spans="1:8" s="35" customFormat="1" ht="42.75" customHeight="1" thickBot="1">
      <c r="B9" s="40" t="s">
        <v>0</v>
      </c>
      <c r="C9" s="41" t="s">
        <v>59</v>
      </c>
      <c r="D9" s="41" t="s">
        <v>11</v>
      </c>
      <c r="E9" s="77" t="s">
        <v>53</v>
      </c>
      <c r="F9" s="105" t="s">
        <v>13</v>
      </c>
      <c r="G9" s="106"/>
      <c r="H9" s="33"/>
    </row>
    <row r="10" spans="1:8" s="35" customFormat="1" ht="12.75" customHeight="1" thickBot="1">
      <c r="B10" s="9" t="s">
        <v>2</v>
      </c>
      <c r="C10" s="46">
        <v>1</v>
      </c>
      <c r="D10" s="46">
        <v>2</v>
      </c>
      <c r="E10" s="78">
        <v>3</v>
      </c>
      <c r="F10" s="113" t="s">
        <v>14</v>
      </c>
      <c r="G10" s="114"/>
      <c r="H10" s="33"/>
    </row>
    <row r="11" spans="1:8" s="20" customFormat="1" ht="19.5" customHeight="1">
      <c r="B11" s="11">
        <v>1</v>
      </c>
      <c r="C11" s="45" t="s">
        <v>24</v>
      </c>
      <c r="D11" s="37">
        <v>3</v>
      </c>
      <c r="E11" s="79"/>
      <c r="F11" s="107"/>
      <c r="G11" s="108"/>
    </row>
    <row r="12" spans="1:8" s="20" customFormat="1" ht="19.5" customHeight="1">
      <c r="B12" s="12">
        <v>2</v>
      </c>
      <c r="C12" s="36" t="s">
        <v>25</v>
      </c>
      <c r="D12" s="38">
        <v>1</v>
      </c>
      <c r="E12" s="80"/>
      <c r="F12" s="109"/>
      <c r="G12" s="110"/>
    </row>
    <row r="13" spans="1:8" s="20" customFormat="1" ht="19.5" customHeight="1">
      <c r="B13" s="12">
        <v>3</v>
      </c>
      <c r="C13" s="36" t="s">
        <v>26</v>
      </c>
      <c r="D13" s="38">
        <v>1</v>
      </c>
      <c r="E13" s="80"/>
      <c r="F13" s="109"/>
      <c r="G13" s="110"/>
    </row>
    <row r="14" spans="1:8" s="20" customFormat="1" ht="19.5" customHeight="1" thickBot="1">
      <c r="B14" s="42">
        <v>4</v>
      </c>
      <c r="C14" s="43" t="s">
        <v>27</v>
      </c>
      <c r="D14" s="44">
        <v>1</v>
      </c>
      <c r="E14" s="81"/>
      <c r="F14" s="111"/>
      <c r="G14" s="112"/>
    </row>
    <row r="15" spans="1:8" s="20" customFormat="1" ht="33.75" customHeight="1" thickBot="1">
      <c r="B15" s="121" t="s">
        <v>51</v>
      </c>
      <c r="C15" s="122"/>
      <c r="D15" s="122"/>
      <c r="E15" s="123"/>
      <c r="F15" s="124"/>
      <c r="G15" s="125"/>
    </row>
    <row r="18" spans="1:9">
      <c r="B18" s="134" t="s">
        <v>57</v>
      </c>
      <c r="C18" s="134"/>
    </row>
    <row r="19" spans="1:9" ht="34.5" customHeight="1">
      <c r="B19" s="126" t="s">
        <v>54</v>
      </c>
      <c r="C19" s="126"/>
      <c r="D19" s="126"/>
      <c r="E19" s="126"/>
      <c r="F19" s="126"/>
      <c r="G19" s="126"/>
      <c r="H19" s="85"/>
    </row>
    <row r="20" spans="1:9" ht="15.75" thickBot="1">
      <c r="B20" s="6"/>
    </row>
    <row r="21" spans="1:9" ht="68.25" customHeight="1" thickBot="1">
      <c r="B21" s="52" t="s">
        <v>0</v>
      </c>
      <c r="C21" s="8" t="s">
        <v>29</v>
      </c>
      <c r="D21" s="8" t="s">
        <v>11</v>
      </c>
      <c r="E21" s="26" t="s">
        <v>12</v>
      </c>
      <c r="F21" s="127" t="s">
        <v>13</v>
      </c>
      <c r="G21" s="128"/>
    </row>
    <row r="22" spans="1:9" ht="15.75" thickBot="1">
      <c r="B22" s="56" t="s">
        <v>2</v>
      </c>
      <c r="C22" s="10">
        <v>1</v>
      </c>
      <c r="D22" s="10">
        <v>2</v>
      </c>
      <c r="E22" s="27">
        <v>3</v>
      </c>
      <c r="F22" s="113" t="s">
        <v>14</v>
      </c>
      <c r="G22" s="114"/>
    </row>
    <row r="23" spans="1:9" ht="49.5" customHeight="1">
      <c r="B23" s="71">
        <v>1</v>
      </c>
      <c r="C23" s="55" t="s">
        <v>31</v>
      </c>
      <c r="D23" s="57">
        <v>40</v>
      </c>
      <c r="E23" s="82"/>
      <c r="F23" s="129"/>
      <c r="G23" s="130"/>
    </row>
    <row r="24" spans="1:9" ht="55.5" customHeight="1">
      <c r="B24" s="72">
        <v>2</v>
      </c>
      <c r="C24" s="51" t="s">
        <v>32</v>
      </c>
      <c r="D24" s="58">
        <v>40</v>
      </c>
      <c r="E24" s="83"/>
      <c r="F24" s="115"/>
      <c r="G24" s="116"/>
    </row>
    <row r="25" spans="1:9" ht="44.25" customHeight="1">
      <c r="B25" s="72">
        <v>3</v>
      </c>
      <c r="C25" s="51" t="s">
        <v>30</v>
      </c>
      <c r="D25" s="58">
        <v>160</v>
      </c>
      <c r="E25" s="83"/>
      <c r="F25" s="115"/>
      <c r="G25" s="116"/>
    </row>
    <row r="26" spans="1:9" ht="49.5" customHeight="1">
      <c r="B26" s="72">
        <v>4</v>
      </c>
      <c r="C26" s="51" t="s">
        <v>33</v>
      </c>
      <c r="D26" s="58">
        <v>70</v>
      </c>
      <c r="E26" s="83"/>
      <c r="F26" s="115"/>
      <c r="G26" s="116"/>
    </row>
    <row r="27" spans="1:9" ht="45.75" customHeight="1" thickBot="1">
      <c r="B27" s="73">
        <v>5</v>
      </c>
      <c r="C27" s="54" t="s">
        <v>55</v>
      </c>
      <c r="D27" s="59">
        <v>8</v>
      </c>
      <c r="E27" s="84"/>
      <c r="F27" s="117"/>
      <c r="G27" s="118"/>
    </row>
    <row r="28" spans="1:9" ht="36" customHeight="1" thickBot="1">
      <c r="B28" s="93" t="s">
        <v>52</v>
      </c>
      <c r="C28" s="94"/>
      <c r="D28" s="94"/>
      <c r="E28" s="94"/>
      <c r="F28" s="119"/>
      <c r="G28" s="120"/>
    </row>
    <row r="29" spans="1:9" ht="15.75" customHeight="1">
      <c r="B29" s="47"/>
      <c r="C29" s="47"/>
      <c r="D29" s="47"/>
      <c r="E29" s="47"/>
      <c r="F29" s="47"/>
      <c r="G29" s="47"/>
      <c r="H29" s="48"/>
      <c r="I29" s="49"/>
    </row>
    <row r="30" spans="1:9">
      <c r="B30" s="50"/>
      <c r="C30" s="49"/>
      <c r="D30" s="49"/>
      <c r="E30" s="49"/>
      <c r="F30" s="49"/>
      <c r="G30" s="49"/>
      <c r="H30" s="49"/>
      <c r="I30" s="49"/>
    </row>
    <row r="31" spans="1:9">
      <c r="B31" s="135" t="s">
        <v>58</v>
      </c>
      <c r="C31" s="135"/>
    </row>
    <row r="32" spans="1:9" ht="40.5" customHeight="1">
      <c r="A32" s="92" t="s">
        <v>15</v>
      </c>
      <c r="B32" s="92"/>
      <c r="C32" s="92"/>
      <c r="D32" s="92"/>
      <c r="E32" s="92"/>
      <c r="F32" s="92"/>
      <c r="G32" s="92"/>
      <c r="H32" s="92"/>
      <c r="I32" s="92"/>
    </row>
    <row r="33" spans="1:9" ht="15.75" thickBot="1">
      <c r="B33" s="33"/>
    </row>
    <row r="34" spans="1:9" ht="58.5" customHeight="1" thickBot="1">
      <c r="A34" s="87"/>
      <c r="B34" s="34" t="s">
        <v>0</v>
      </c>
      <c r="C34" s="53" t="s">
        <v>1</v>
      </c>
      <c r="D34" s="53" t="s">
        <v>45</v>
      </c>
      <c r="E34" s="53" t="s">
        <v>19</v>
      </c>
      <c r="F34" s="53" t="s">
        <v>20</v>
      </c>
      <c r="G34" s="53" t="s">
        <v>11</v>
      </c>
      <c r="H34" s="26" t="s">
        <v>16</v>
      </c>
      <c r="I34" s="7" t="s">
        <v>13</v>
      </c>
    </row>
    <row r="35" spans="1:9" ht="15.75" thickBot="1">
      <c r="A35" s="88"/>
      <c r="B35" s="90" t="s">
        <v>2</v>
      </c>
      <c r="C35" s="60">
        <v>1</v>
      </c>
      <c r="D35" s="60">
        <v>2</v>
      </c>
      <c r="E35" s="60">
        <v>3</v>
      </c>
      <c r="F35" s="60">
        <v>4</v>
      </c>
      <c r="G35" s="60">
        <v>5</v>
      </c>
      <c r="H35" s="61">
        <v>6</v>
      </c>
      <c r="I35" s="62" t="s">
        <v>48</v>
      </c>
    </row>
    <row r="36" spans="1:9">
      <c r="A36" s="88"/>
      <c r="B36" s="21">
        <v>1</v>
      </c>
      <c r="C36" s="66" t="s">
        <v>34</v>
      </c>
      <c r="D36" s="67" t="s">
        <v>46</v>
      </c>
      <c r="E36" s="25"/>
      <c r="F36" s="25"/>
      <c r="G36" s="22">
        <v>220.7527</v>
      </c>
      <c r="H36" s="31"/>
      <c r="I36" s="32">
        <f>G36*H36</f>
        <v>0</v>
      </c>
    </row>
    <row r="37" spans="1:9">
      <c r="A37" s="88"/>
      <c r="B37" s="12">
        <v>2</v>
      </c>
      <c r="C37" s="68" t="s">
        <v>35</v>
      </c>
      <c r="D37" s="58" t="s">
        <v>46</v>
      </c>
      <c r="E37" s="24"/>
      <c r="F37" s="24"/>
      <c r="G37" s="39">
        <v>244.9718</v>
      </c>
      <c r="H37" s="28"/>
      <c r="I37" s="75">
        <f t="shared" ref="I37:I46" si="0">G37*H37</f>
        <v>0</v>
      </c>
    </row>
    <row r="38" spans="1:9">
      <c r="A38" s="88"/>
      <c r="B38" s="12">
        <v>3</v>
      </c>
      <c r="C38" s="68" t="s">
        <v>36</v>
      </c>
      <c r="D38" s="58" t="s">
        <v>47</v>
      </c>
      <c r="E38" s="23"/>
      <c r="F38" s="23"/>
      <c r="G38" s="39">
        <v>8</v>
      </c>
      <c r="H38" s="28"/>
      <c r="I38" s="75">
        <f t="shared" si="0"/>
        <v>0</v>
      </c>
    </row>
    <row r="39" spans="1:9">
      <c r="A39" s="88"/>
      <c r="B39" s="12">
        <v>4</v>
      </c>
      <c r="C39" s="68" t="s">
        <v>37</v>
      </c>
      <c r="D39" s="58" t="s">
        <v>47</v>
      </c>
      <c r="E39" s="29"/>
      <c r="F39" s="29"/>
      <c r="G39" s="39">
        <v>23</v>
      </c>
      <c r="H39" s="28"/>
      <c r="I39" s="75">
        <f t="shared" si="0"/>
        <v>0</v>
      </c>
    </row>
    <row r="40" spans="1:9">
      <c r="A40" s="88"/>
      <c r="B40" s="12">
        <v>5</v>
      </c>
      <c r="C40" s="68" t="s">
        <v>38</v>
      </c>
      <c r="D40" s="58" t="s">
        <v>47</v>
      </c>
      <c r="E40" s="30"/>
      <c r="F40" s="30"/>
      <c r="G40" s="39">
        <v>4</v>
      </c>
      <c r="H40" s="28"/>
      <c r="I40" s="75">
        <f t="shared" si="0"/>
        <v>0</v>
      </c>
    </row>
    <row r="41" spans="1:9">
      <c r="A41" s="88"/>
      <c r="B41" s="12">
        <v>6</v>
      </c>
      <c r="C41" s="68" t="s">
        <v>39</v>
      </c>
      <c r="D41" s="58" t="s">
        <v>47</v>
      </c>
      <c r="E41" s="30"/>
      <c r="F41" s="30"/>
      <c r="G41" s="39">
        <v>4</v>
      </c>
      <c r="H41" s="28"/>
      <c r="I41" s="75">
        <f t="shared" si="0"/>
        <v>0</v>
      </c>
    </row>
    <row r="42" spans="1:9">
      <c r="A42" s="88"/>
      <c r="B42" s="12">
        <v>7</v>
      </c>
      <c r="C42" s="68" t="s">
        <v>40</v>
      </c>
      <c r="D42" s="58" t="s">
        <v>47</v>
      </c>
      <c r="E42" s="30"/>
      <c r="F42" s="30"/>
      <c r="G42" s="39">
        <v>4</v>
      </c>
      <c r="H42" s="28"/>
      <c r="I42" s="75">
        <f t="shared" si="0"/>
        <v>0</v>
      </c>
    </row>
    <row r="43" spans="1:9">
      <c r="A43" s="88"/>
      <c r="B43" s="12">
        <v>8</v>
      </c>
      <c r="C43" s="68" t="s">
        <v>41</v>
      </c>
      <c r="D43" s="58" t="s">
        <v>47</v>
      </c>
      <c r="E43" s="30"/>
      <c r="F43" s="30"/>
      <c r="G43" s="39">
        <v>4</v>
      </c>
      <c r="H43" s="28"/>
      <c r="I43" s="75">
        <f t="shared" si="0"/>
        <v>0</v>
      </c>
    </row>
    <row r="44" spans="1:9">
      <c r="A44" s="88"/>
      <c r="B44" s="12">
        <v>9</v>
      </c>
      <c r="C44" s="68" t="s">
        <v>42</v>
      </c>
      <c r="D44" s="58" t="s">
        <v>47</v>
      </c>
      <c r="E44" s="30"/>
      <c r="F44" s="30"/>
      <c r="G44" s="39">
        <v>4</v>
      </c>
      <c r="H44" s="28"/>
      <c r="I44" s="75">
        <f t="shared" si="0"/>
        <v>0</v>
      </c>
    </row>
    <row r="45" spans="1:9">
      <c r="A45" s="88"/>
      <c r="B45" s="12">
        <v>10</v>
      </c>
      <c r="C45" s="68" t="s">
        <v>43</v>
      </c>
      <c r="D45" s="58" t="s">
        <v>47</v>
      </c>
      <c r="E45" s="30"/>
      <c r="F45" s="30"/>
      <c r="G45" s="39">
        <v>8</v>
      </c>
      <c r="H45" s="28"/>
      <c r="I45" s="75">
        <f t="shared" si="0"/>
        <v>0</v>
      </c>
    </row>
    <row r="46" spans="1:9" ht="15.75" thickBot="1">
      <c r="A46" s="88"/>
      <c r="B46" s="42">
        <v>11</v>
      </c>
      <c r="C46" s="69" t="s">
        <v>44</v>
      </c>
      <c r="D46" s="70" t="s">
        <v>47</v>
      </c>
      <c r="E46" s="65"/>
      <c r="F46" s="65"/>
      <c r="G46" s="64">
        <v>32</v>
      </c>
      <c r="H46" s="74"/>
      <c r="I46" s="76">
        <f t="shared" si="0"/>
        <v>0</v>
      </c>
    </row>
    <row r="47" spans="1:9" ht="26.25" customHeight="1" thickBot="1">
      <c r="A47" s="89"/>
      <c r="B47" s="93" t="s">
        <v>50</v>
      </c>
      <c r="C47" s="94"/>
      <c r="D47" s="94"/>
      <c r="E47" s="94"/>
      <c r="F47" s="94"/>
      <c r="G47" s="94"/>
      <c r="H47" s="95"/>
      <c r="I47" s="63"/>
    </row>
    <row r="48" spans="1:9">
      <c r="B48" s="13"/>
    </row>
    <row r="49" spans="1:9" ht="15.75" thickBot="1"/>
    <row r="50" spans="1:9" ht="35.25" customHeight="1" thickBot="1">
      <c r="A50" s="91"/>
      <c r="B50" s="96" t="s">
        <v>49</v>
      </c>
      <c r="C50" s="97"/>
      <c r="D50" s="97"/>
      <c r="E50" s="97"/>
      <c r="F50" s="97"/>
      <c r="G50" s="98"/>
      <c r="H50" s="103"/>
      <c r="I50" s="104"/>
    </row>
  </sheetData>
  <mergeCells count="29">
    <mergeCell ref="B7:C7"/>
    <mergeCell ref="B18:C18"/>
    <mergeCell ref="B31:C31"/>
    <mergeCell ref="A2:H2"/>
    <mergeCell ref="G4:H4"/>
    <mergeCell ref="A6:H6"/>
    <mergeCell ref="H50:I50"/>
    <mergeCell ref="F9:G9"/>
    <mergeCell ref="F11:G11"/>
    <mergeCell ref="F12:G12"/>
    <mergeCell ref="F13:G13"/>
    <mergeCell ref="F14:G14"/>
    <mergeCell ref="F10:G10"/>
    <mergeCell ref="F26:G26"/>
    <mergeCell ref="F27:G27"/>
    <mergeCell ref="B28:E28"/>
    <mergeCell ref="F28:G28"/>
    <mergeCell ref="B15:E15"/>
    <mergeCell ref="A32:I32"/>
    <mergeCell ref="B47:H47"/>
    <mergeCell ref="B50:G50"/>
    <mergeCell ref="B8:G8"/>
    <mergeCell ref="F15:G15"/>
    <mergeCell ref="B19:G19"/>
    <mergeCell ref="F21:G21"/>
    <mergeCell ref="F22:G22"/>
    <mergeCell ref="F23:G23"/>
    <mergeCell ref="F24:G24"/>
    <mergeCell ref="F25:G25"/>
  </mergeCells>
  <pageMargins left="0.25" right="0.25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09"/>
  <sheetViews>
    <sheetView zoomScaleNormal="100" workbookViewId="0">
      <selection activeCell="C9" sqref="C9"/>
    </sheetView>
  </sheetViews>
  <sheetFormatPr defaultRowHeight="15.75"/>
  <cols>
    <col min="1" max="1" width="6" style="16" customWidth="1"/>
    <col min="2" max="2" width="18.125" style="16" customWidth="1"/>
    <col min="3" max="3" width="44.25" style="16" customWidth="1"/>
    <col min="4" max="5" width="24.625" style="16" customWidth="1"/>
    <col min="6" max="6" width="18.375" style="16" customWidth="1"/>
    <col min="7" max="16384" width="9" style="16"/>
  </cols>
  <sheetData>
    <row r="2" spans="1:6" ht="58.5" customHeight="1">
      <c r="A2" s="131" t="s">
        <v>23</v>
      </c>
      <c r="B2" s="131"/>
      <c r="C2" s="131"/>
      <c r="D2" s="131"/>
      <c r="E2" s="131"/>
      <c r="F2" s="131"/>
    </row>
    <row r="3" spans="1:6" ht="20.25" customHeight="1">
      <c r="A3" s="15"/>
      <c r="B3" s="15"/>
      <c r="C3" s="15"/>
      <c r="D3" s="15"/>
      <c r="E3" s="15"/>
      <c r="F3" s="15"/>
    </row>
    <row r="4" spans="1:6" ht="36" customHeight="1">
      <c r="A4" s="133" t="s">
        <v>22</v>
      </c>
      <c r="B4" s="133"/>
      <c r="C4" s="133"/>
      <c r="D4" s="133"/>
      <c r="E4" s="133"/>
      <c r="F4" s="133"/>
    </row>
    <row r="5" spans="1:6" s="86" customFormat="1" ht="36" customHeight="1">
      <c r="A5" s="132" t="s">
        <v>17</v>
      </c>
      <c r="B5" s="132"/>
      <c r="C5" s="132"/>
      <c r="D5" s="132"/>
      <c r="E5" s="132"/>
      <c r="F5" s="132"/>
    </row>
    <row r="6" spans="1:6" s="86" customFormat="1" ht="18.95" customHeight="1"/>
    <row r="7" spans="1:6" s="19" customFormat="1" ht="15">
      <c r="A7" s="1" t="s">
        <v>3</v>
      </c>
      <c r="B7" s="17"/>
      <c r="C7" s="17"/>
      <c r="D7" s="17"/>
      <c r="E7" s="17"/>
      <c r="F7" s="18"/>
    </row>
    <row r="8" spans="1:6" s="19" customFormat="1" ht="15">
      <c r="A8" s="17"/>
      <c r="B8" s="17"/>
      <c r="C8" s="17"/>
      <c r="D8" s="17"/>
      <c r="E8" s="17"/>
      <c r="F8" s="18"/>
    </row>
    <row r="9" spans="1:6" s="19" customFormat="1" ht="71.25" customHeight="1">
      <c r="A9" s="4" t="s">
        <v>4</v>
      </c>
      <c r="B9" s="4" t="s">
        <v>5</v>
      </c>
      <c r="C9" s="4" t="s">
        <v>6</v>
      </c>
      <c r="D9" s="4" t="s">
        <v>19</v>
      </c>
      <c r="E9" s="4" t="s">
        <v>20</v>
      </c>
      <c r="F9" s="4" t="s">
        <v>7</v>
      </c>
    </row>
    <row r="10" spans="1:6" s="19" customFormat="1" ht="15">
      <c r="A10" s="2" t="s">
        <v>8</v>
      </c>
      <c r="B10" s="3"/>
      <c r="C10" s="2"/>
      <c r="D10" s="2"/>
      <c r="E10" s="2"/>
      <c r="F10" s="2"/>
    </row>
    <row r="11" spans="1:6" s="19" customFormat="1" ht="15">
      <c r="A11" s="2"/>
      <c r="B11" s="3"/>
      <c r="C11" s="2"/>
      <c r="D11" s="2"/>
      <c r="E11" s="2"/>
      <c r="F11" s="2"/>
    </row>
    <row r="12" spans="1:6" s="19" customFormat="1" ht="15">
      <c r="A12" s="2"/>
      <c r="B12" s="3"/>
      <c r="C12" s="2"/>
      <c r="D12" s="2"/>
      <c r="E12" s="2"/>
      <c r="F12" s="2"/>
    </row>
    <row r="13" spans="1:6" s="19" customFormat="1" ht="15">
      <c r="A13" s="2"/>
      <c r="B13" s="3"/>
      <c r="C13" s="2"/>
      <c r="D13" s="2"/>
      <c r="E13" s="2"/>
      <c r="F13" s="2"/>
    </row>
    <row r="14" spans="1:6" s="19" customFormat="1" ht="15">
      <c r="A14" s="1" t="s">
        <v>9</v>
      </c>
      <c r="B14" s="17"/>
      <c r="C14" s="17"/>
      <c r="D14" s="17"/>
      <c r="E14" s="17"/>
      <c r="F14" s="18"/>
    </row>
    <row r="15" spans="1:6" s="19" customFormat="1" ht="15">
      <c r="A15" s="1"/>
      <c r="B15" s="17"/>
      <c r="C15" s="17"/>
      <c r="D15" s="17"/>
      <c r="E15" s="17"/>
      <c r="F15" s="18"/>
    </row>
    <row r="16" spans="1:6" s="19" customFormat="1" ht="15">
      <c r="A16" s="1" t="s">
        <v>10</v>
      </c>
      <c r="B16" s="17"/>
      <c r="C16" s="17"/>
      <c r="D16" s="17"/>
      <c r="E16" s="17"/>
      <c r="F16" s="18"/>
    </row>
    <row r="17" spans="1:6" s="19" customFormat="1" ht="75" customHeight="1">
      <c r="A17" s="4" t="s">
        <v>4</v>
      </c>
      <c r="B17" s="4" t="s">
        <v>5</v>
      </c>
      <c r="C17" s="4" t="s">
        <v>6</v>
      </c>
      <c r="D17" s="4" t="s">
        <v>19</v>
      </c>
      <c r="E17" s="4" t="s">
        <v>20</v>
      </c>
      <c r="F17" s="4" t="s">
        <v>7</v>
      </c>
    </row>
    <row r="18" spans="1:6" s="19" customFormat="1" ht="15">
      <c r="A18" s="2"/>
      <c r="B18" s="3"/>
      <c r="C18" s="2"/>
      <c r="D18" s="2"/>
      <c r="E18" s="2"/>
      <c r="F18" s="2"/>
    </row>
    <row r="19" spans="1:6" s="19" customFormat="1" ht="15">
      <c r="A19" s="2"/>
      <c r="B19" s="3"/>
      <c r="C19" s="2"/>
      <c r="D19" s="2"/>
      <c r="E19" s="2"/>
      <c r="F19" s="2"/>
    </row>
    <row r="20" spans="1:6" s="19" customFormat="1" ht="15">
      <c r="A20" s="2"/>
      <c r="B20" s="3"/>
      <c r="C20" s="2"/>
      <c r="D20" s="2"/>
      <c r="E20" s="2"/>
      <c r="F20" s="2"/>
    </row>
    <row r="21" spans="1:6" s="19" customFormat="1" ht="15">
      <c r="A21" s="2"/>
      <c r="B21" s="3"/>
      <c r="C21" s="2"/>
      <c r="D21" s="2"/>
      <c r="E21" s="2"/>
      <c r="F21" s="2"/>
    </row>
    <row r="22" spans="1:6" ht="18.95" customHeight="1"/>
    <row r="23" spans="1:6" ht="18.95" customHeight="1"/>
    <row r="24" spans="1:6" ht="18.95" customHeight="1"/>
    <row r="25" spans="1:6" ht="18.95" customHeight="1"/>
    <row r="26" spans="1:6" ht="18.95" customHeight="1"/>
    <row r="27" spans="1:6" ht="18.95" customHeight="1"/>
    <row r="28" spans="1:6" ht="18.95" customHeight="1"/>
    <row r="29" spans="1:6" ht="18.95" customHeight="1"/>
    <row r="30" spans="1:6" ht="18.95" customHeight="1"/>
    <row r="31" spans="1:6" ht="18.95" customHeight="1"/>
    <row r="32" spans="1:6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  <row r="317" ht="18.95" customHeight="1"/>
    <row r="318" ht="18.95" customHeight="1"/>
    <row r="319" ht="18.95" customHeight="1"/>
    <row r="320" ht="18.95" customHeight="1"/>
    <row r="321" ht="18.95" customHeight="1"/>
    <row r="322" ht="18.95" customHeight="1"/>
    <row r="323" ht="18.95" customHeight="1"/>
    <row r="324" ht="18.95" customHeight="1"/>
    <row r="325" ht="18.95" customHeight="1"/>
    <row r="326" ht="18.95" customHeight="1"/>
    <row r="327" ht="18.95" customHeight="1"/>
    <row r="328" ht="18.95" customHeight="1"/>
    <row r="329" ht="18.95" customHeight="1"/>
    <row r="330" ht="18.95" customHeight="1"/>
    <row r="331" ht="18.95" customHeight="1"/>
    <row r="332" ht="18.95" customHeight="1"/>
    <row r="333" ht="18.95" customHeight="1"/>
    <row r="334" ht="18.95" customHeight="1"/>
    <row r="335" ht="18.95" customHeight="1"/>
    <row r="336" ht="18.95" customHeight="1"/>
    <row r="337" ht="18.95" customHeight="1"/>
    <row r="338" ht="18.95" customHeight="1"/>
    <row r="339" ht="18.95" customHeight="1"/>
    <row r="340" ht="18.95" customHeight="1"/>
    <row r="341" ht="18.95" customHeight="1"/>
    <row r="342" ht="18.95" customHeight="1"/>
    <row r="343" ht="18.95" customHeight="1"/>
    <row r="344" ht="18.95" customHeight="1"/>
    <row r="345" ht="18.95" customHeight="1"/>
    <row r="346" ht="18.95" customHeight="1"/>
    <row r="347" ht="18.95" customHeight="1"/>
    <row r="348" ht="18.95" customHeight="1"/>
    <row r="349" ht="18.95" customHeight="1"/>
    <row r="350" ht="18.95" customHeight="1"/>
    <row r="351" ht="18.95" customHeight="1"/>
    <row r="352" ht="18.95" customHeight="1"/>
    <row r="353" ht="18.95" customHeight="1"/>
    <row r="354" ht="18.95" customHeight="1"/>
    <row r="355" ht="18.95" customHeight="1"/>
    <row r="356" ht="18.95" customHeight="1"/>
    <row r="357" ht="18.95" customHeight="1"/>
    <row r="358" ht="18.95" customHeight="1"/>
    <row r="359" ht="18.95" customHeight="1"/>
    <row r="360" ht="18.95" customHeight="1"/>
    <row r="361" ht="18.95" customHeight="1"/>
    <row r="362" ht="18.95" customHeight="1"/>
    <row r="363" ht="18.95" customHeight="1"/>
    <row r="364" ht="18.95" customHeight="1"/>
    <row r="365" ht="18.95" customHeight="1"/>
    <row r="366" ht="18.95" customHeight="1"/>
    <row r="367" ht="18.95" customHeight="1"/>
    <row r="368" ht="18.95" customHeight="1"/>
    <row r="369" ht="18.95" customHeight="1"/>
    <row r="370" ht="18.95" customHeight="1"/>
    <row r="371" ht="18.95" customHeight="1"/>
    <row r="372" ht="18.95" customHeight="1"/>
    <row r="373" ht="18.95" customHeight="1"/>
    <row r="374" ht="18.95" customHeight="1"/>
    <row r="375" ht="18.95" customHeight="1"/>
    <row r="376" ht="18.95" customHeight="1"/>
    <row r="377" ht="18.95" customHeight="1"/>
    <row r="378" ht="18.95" customHeight="1"/>
    <row r="379" ht="18.95" customHeight="1"/>
    <row r="380" ht="18.95" customHeight="1"/>
    <row r="381" ht="18.95" customHeight="1"/>
    <row r="382" ht="18.95" customHeight="1"/>
    <row r="383" ht="18.95" customHeight="1"/>
    <row r="384" ht="18.95" customHeight="1"/>
    <row r="385" ht="18.95" customHeight="1"/>
    <row r="386" ht="18.95" customHeight="1"/>
    <row r="387" ht="18.95" customHeight="1"/>
    <row r="388" ht="18.95" customHeight="1"/>
    <row r="389" ht="18.95" customHeight="1"/>
    <row r="390" ht="18.95" customHeight="1"/>
    <row r="391" ht="18.95" customHeight="1"/>
    <row r="392" ht="18.95" customHeight="1"/>
    <row r="393" ht="18.95" customHeight="1"/>
    <row r="394" ht="18.95" customHeight="1"/>
    <row r="395" ht="18.95" customHeight="1"/>
    <row r="396" ht="18.95" customHeight="1"/>
    <row r="397" ht="18.95" customHeight="1"/>
    <row r="398" ht="18.95" customHeight="1"/>
    <row r="399" ht="18.95" customHeight="1"/>
    <row r="400" ht="18.95" customHeight="1"/>
    <row r="401" ht="18.95" customHeight="1"/>
    <row r="402" ht="18.95" customHeight="1"/>
    <row r="403" ht="18.95" customHeight="1"/>
    <row r="404" ht="18.95" customHeight="1"/>
    <row r="405" ht="18.95" customHeight="1"/>
    <row r="406" ht="18.95" customHeight="1"/>
    <row r="407" ht="18.95" customHeight="1"/>
    <row r="408" ht="18.95" customHeight="1"/>
    <row r="409" ht="18.95" customHeight="1"/>
    <row r="410" ht="18.95" customHeight="1"/>
    <row r="411" ht="18.95" customHeight="1"/>
    <row r="412" ht="18.95" customHeight="1"/>
    <row r="413" ht="18.95" customHeight="1"/>
    <row r="414" ht="18.95" customHeight="1"/>
    <row r="415" ht="18.95" customHeight="1"/>
    <row r="416" ht="18.95" customHeight="1"/>
    <row r="417" ht="18.95" customHeight="1"/>
    <row r="418" ht="18.95" customHeight="1"/>
    <row r="419" ht="18.95" customHeight="1"/>
    <row r="420" ht="18.95" customHeight="1"/>
    <row r="421" ht="18.95" customHeight="1"/>
    <row r="422" ht="18.95" customHeight="1"/>
    <row r="423" ht="18.95" customHeight="1"/>
    <row r="424" ht="18.95" customHeight="1"/>
    <row r="425" ht="18.95" customHeight="1"/>
    <row r="426" ht="18.95" customHeight="1"/>
    <row r="427" ht="18.95" customHeight="1"/>
    <row r="428" ht="18.95" customHeight="1"/>
    <row r="429" ht="18.95" customHeight="1"/>
    <row r="430" ht="18.95" customHeight="1"/>
    <row r="431" ht="18.95" customHeight="1"/>
    <row r="432" ht="18.95" customHeight="1"/>
    <row r="433" ht="18.95" customHeight="1"/>
    <row r="434" ht="18.95" customHeight="1"/>
    <row r="435" ht="18.95" customHeight="1"/>
    <row r="436" ht="18.95" customHeight="1"/>
    <row r="437" ht="18.95" customHeight="1"/>
    <row r="438" ht="18.95" customHeight="1"/>
    <row r="439" ht="18.95" customHeight="1"/>
    <row r="440" ht="18.95" customHeight="1"/>
    <row r="441" ht="18.95" customHeight="1"/>
    <row r="442" ht="18.95" customHeight="1"/>
    <row r="443" ht="18.95" customHeight="1"/>
    <row r="444" ht="18.95" customHeight="1"/>
    <row r="445" ht="18.95" customHeight="1"/>
    <row r="446" ht="18.95" customHeight="1"/>
    <row r="447" ht="18.95" customHeight="1"/>
    <row r="448" ht="18.95" customHeight="1"/>
    <row r="449" ht="18.95" customHeight="1"/>
    <row r="450" ht="18.95" customHeight="1"/>
    <row r="451" ht="18.95" customHeight="1"/>
    <row r="452" ht="18.95" customHeight="1"/>
    <row r="453" ht="18.95" customHeight="1"/>
    <row r="454" ht="18.95" customHeight="1"/>
    <row r="455" ht="18.95" customHeight="1"/>
    <row r="456" ht="18.95" customHeight="1"/>
    <row r="457" ht="18.95" customHeight="1"/>
    <row r="458" ht="18.95" customHeight="1"/>
    <row r="459" ht="18.95" customHeight="1"/>
    <row r="460" ht="18.95" customHeight="1"/>
    <row r="461" ht="18.95" customHeight="1"/>
    <row r="462" ht="18.95" customHeight="1"/>
    <row r="463" ht="18.95" customHeight="1"/>
    <row r="464" ht="18.95" customHeight="1"/>
    <row r="465" ht="18.95" customHeight="1"/>
    <row r="466" ht="18.95" customHeight="1"/>
    <row r="467" ht="18.95" customHeight="1"/>
    <row r="468" ht="18.95" customHeight="1"/>
    <row r="469" ht="18.95" customHeight="1"/>
    <row r="470" ht="18.95" customHeight="1"/>
    <row r="471" ht="18.95" customHeight="1"/>
    <row r="472" ht="18.95" customHeight="1"/>
    <row r="473" ht="18.95" customHeight="1"/>
    <row r="474" ht="18.95" customHeight="1"/>
    <row r="475" ht="18.95" customHeight="1"/>
    <row r="476" ht="18.95" customHeight="1"/>
    <row r="477" ht="18.95" customHeight="1"/>
    <row r="478" ht="18.95" customHeight="1"/>
    <row r="479" ht="18.95" customHeight="1"/>
    <row r="480" ht="18.95" customHeight="1"/>
    <row r="481" ht="18.95" customHeight="1"/>
    <row r="482" ht="18.95" customHeight="1"/>
    <row r="483" ht="18.95" customHeight="1"/>
    <row r="484" ht="18.95" customHeight="1"/>
    <row r="485" ht="18.95" customHeight="1"/>
    <row r="486" ht="18.95" customHeight="1"/>
    <row r="487" ht="18.95" customHeight="1"/>
    <row r="488" ht="18.95" customHeight="1"/>
    <row r="489" ht="18.95" customHeight="1"/>
    <row r="490" ht="18.95" customHeight="1"/>
    <row r="491" ht="18.95" customHeight="1"/>
    <row r="492" ht="18.95" customHeight="1"/>
    <row r="493" ht="18.95" customHeight="1"/>
    <row r="494" ht="18.95" customHeight="1"/>
    <row r="495" ht="18.95" customHeight="1"/>
    <row r="496" ht="18.95" customHeight="1"/>
    <row r="497" ht="18.95" customHeight="1"/>
    <row r="498" ht="18.95" customHeight="1"/>
    <row r="499" ht="18.95" customHeight="1"/>
    <row r="500" ht="18.95" customHeight="1"/>
    <row r="501" ht="18.95" customHeight="1"/>
    <row r="502" ht="18.95" customHeight="1"/>
    <row r="503" ht="18.95" customHeight="1"/>
    <row r="504" ht="18.95" customHeight="1"/>
    <row r="505" ht="18.95" customHeight="1"/>
    <row r="506" ht="18.95" customHeight="1"/>
    <row r="507" ht="18.95" customHeight="1"/>
    <row r="508" ht="18.95" customHeight="1"/>
    <row r="509" ht="18.95" customHeight="1"/>
    <row r="510" ht="18.95" customHeight="1"/>
    <row r="511" ht="18.95" customHeight="1"/>
    <row r="512" ht="18.95" customHeight="1"/>
    <row r="513" ht="18.95" customHeight="1"/>
    <row r="514" ht="18.95" customHeight="1"/>
    <row r="515" ht="18.95" customHeight="1"/>
    <row r="516" ht="18.95" customHeight="1"/>
    <row r="517" ht="18.95" customHeight="1"/>
    <row r="518" ht="18.95" customHeight="1"/>
    <row r="519" ht="18.95" customHeight="1"/>
    <row r="520" ht="18.95" customHeight="1"/>
    <row r="521" ht="18.95" customHeight="1"/>
    <row r="522" ht="18.95" customHeight="1"/>
    <row r="523" ht="18.95" customHeight="1"/>
    <row r="524" ht="18.95" customHeight="1"/>
    <row r="525" ht="18.95" customHeight="1"/>
    <row r="526" ht="18.95" customHeight="1"/>
    <row r="527" ht="18.95" customHeight="1"/>
    <row r="528" ht="18.95" customHeight="1"/>
    <row r="529" ht="18.95" customHeight="1"/>
    <row r="530" ht="18.95" customHeight="1"/>
    <row r="531" ht="18.95" customHeight="1"/>
    <row r="532" ht="18.95" customHeight="1"/>
    <row r="533" ht="18.95" customHeight="1"/>
    <row r="534" ht="18.95" customHeight="1"/>
    <row r="535" ht="18.95" customHeight="1"/>
    <row r="536" ht="18.95" customHeight="1"/>
    <row r="537" ht="18.95" customHeight="1"/>
    <row r="538" ht="18.95" customHeight="1"/>
    <row r="539" ht="18.95" customHeight="1"/>
    <row r="540" ht="18.95" customHeight="1"/>
    <row r="541" ht="18.95" customHeight="1"/>
    <row r="542" ht="18.95" customHeight="1"/>
    <row r="543" ht="18.95" customHeight="1"/>
    <row r="544" ht="18.95" customHeight="1"/>
    <row r="545" ht="18.95" customHeight="1"/>
    <row r="546" ht="18.95" customHeight="1"/>
    <row r="547" ht="18.95" customHeight="1"/>
    <row r="548" ht="18.95" customHeight="1"/>
    <row r="549" ht="18.95" customHeight="1"/>
    <row r="550" ht="18.95" customHeight="1"/>
    <row r="551" ht="18.95" customHeight="1"/>
    <row r="552" ht="18.95" customHeight="1"/>
    <row r="553" ht="18.95" customHeight="1"/>
    <row r="554" ht="18.95" customHeight="1"/>
    <row r="555" ht="18.95" customHeight="1"/>
    <row r="556" ht="18.95" customHeight="1"/>
    <row r="557" ht="18.95" customHeight="1"/>
    <row r="558" ht="18.95" customHeight="1"/>
    <row r="559" ht="18.95" customHeight="1"/>
    <row r="560" ht="18.95" customHeight="1"/>
    <row r="561" ht="18.95" customHeight="1"/>
    <row r="562" ht="18.95" customHeight="1"/>
    <row r="563" ht="18.95" customHeight="1"/>
    <row r="564" ht="18.95" customHeight="1"/>
    <row r="565" ht="18.95" customHeight="1"/>
    <row r="566" ht="18.95" customHeight="1"/>
    <row r="567" ht="18.95" customHeight="1"/>
    <row r="568" ht="18.95" customHeight="1"/>
    <row r="569" ht="18.95" customHeight="1"/>
    <row r="570" ht="18.95" customHeight="1"/>
    <row r="571" ht="18.95" customHeight="1"/>
    <row r="572" ht="18.95" customHeight="1"/>
    <row r="573" ht="18.95" customHeight="1"/>
    <row r="574" ht="18.95" customHeight="1"/>
    <row r="575" ht="18.95" customHeight="1"/>
    <row r="576" ht="18.95" customHeight="1"/>
    <row r="577" ht="18.95" customHeight="1"/>
    <row r="578" ht="18.95" customHeight="1"/>
    <row r="579" ht="18.95" customHeight="1"/>
    <row r="580" ht="18.95" customHeight="1"/>
    <row r="581" ht="18.95" customHeight="1"/>
    <row r="582" ht="18.95" customHeight="1"/>
    <row r="583" ht="18.95" customHeight="1"/>
    <row r="584" ht="18.95" customHeight="1"/>
    <row r="585" ht="18.95" customHeight="1"/>
    <row r="586" ht="18.95" customHeight="1"/>
    <row r="587" ht="18.95" customHeight="1"/>
    <row r="588" ht="18.95" customHeight="1"/>
    <row r="589" ht="18.95" customHeight="1"/>
    <row r="590" ht="18.95" customHeight="1"/>
    <row r="591" ht="18.95" customHeight="1"/>
    <row r="592" ht="18.95" customHeight="1"/>
    <row r="593" ht="18.95" customHeight="1"/>
    <row r="594" ht="18.95" customHeight="1"/>
    <row r="595" ht="18.95" customHeight="1"/>
    <row r="596" ht="18.95" customHeight="1"/>
    <row r="597" ht="18.95" customHeight="1"/>
    <row r="598" ht="18.95" customHeight="1"/>
    <row r="599" ht="18.95" customHeight="1"/>
    <row r="600" ht="18.95" customHeight="1"/>
    <row r="601" ht="18.95" customHeight="1"/>
    <row r="602" ht="18.95" customHeight="1"/>
    <row r="603" ht="18.95" customHeight="1"/>
    <row r="604" ht="18.95" customHeight="1"/>
    <row r="605" ht="18.95" customHeight="1"/>
    <row r="606" ht="18.95" customHeight="1"/>
    <row r="607" ht="18.95" customHeight="1"/>
    <row r="608" ht="18.95" customHeight="1"/>
    <row r="609" ht="18.95" customHeight="1"/>
  </sheetData>
  <mergeCells count="3">
    <mergeCell ref="A2:F2"/>
    <mergeCell ref="A5:F5"/>
    <mergeCell ref="A4:F4"/>
  </mergeCells>
  <printOptions horizontalCentered="1" verticalCentered="1"/>
  <pageMargins left="0.25" right="0.25" top="0.75" bottom="0.75" header="0.3" footer="0.3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nr 2a</vt:lpstr>
      <vt:lpstr>Zał. nr 2b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Helis</dc:creator>
  <cp:lastModifiedBy>Krzysztof Helis</cp:lastModifiedBy>
  <cp:lastPrinted>2021-11-26T12:22:34Z</cp:lastPrinted>
  <dcterms:created xsi:type="dcterms:W3CDTF">2018-10-06T08:49:42Z</dcterms:created>
  <dcterms:modified xsi:type="dcterms:W3CDTF">2025-08-12T10:29:04Z</dcterms:modified>
</cp:coreProperties>
</file>